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ldung KM" sheetId="1" state="visible" r:id="rId3"/>
  </sheets>
  <definedNames>
    <definedName function="false" hidden="false" localSheetId="0" name="_xlnm.Print_Area" vbProcedure="false">'Meldung KM'!$A$1:$Z$52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<sst xmlns="http://schemas.openxmlformats.org/spreadsheetml/2006/main" count="181" uniqueCount="121">
  <si>
    <t xml:space="preserve">Meldung zu den Kreismeisterschaften - SK Niedersachsen-Weyhe</t>
  </si>
  <si>
    <t xml:space="preserve">Verein</t>
  </si>
  <si>
    <t xml:space="preserve">Wettbewerb</t>
  </si>
  <si>
    <t xml:space="preserve">Alter</t>
  </si>
  <si>
    <t xml:space="preserve">Jahrgänge</t>
  </si>
  <si>
    <t xml:space="preserve">LG</t>
  </si>
  <si>
    <t xml:space="preserve">LG-Auflage</t>
  </si>
  <si>
    <t xml:space="preserve">10 m LG
MixTeam</t>
  </si>
  <si>
    <t xml:space="preserve">10 m LG
3 x 20</t>
  </si>
  <si>
    <t xml:space="preserve">Zi-Stu.</t>
  </si>
  <si>
    <t xml:space="preserve">KK 100 m</t>
  </si>
  <si>
    <t xml:space="preserve">KK 100 m Aufl.</t>
  </si>
  <si>
    <t xml:space="preserve">KK 3x20</t>
  </si>
  <si>
    <t xml:space="preserve">KK 50 m Aufl.</t>
  </si>
  <si>
    <t xml:space="preserve">KK-Gewehr
30 Schuss</t>
  </si>
  <si>
    <t xml:space="preserve">KK 3x40</t>
  </si>
  <si>
    <t xml:space="preserve">KK-Liegend</t>
  </si>
  <si>
    <t xml:space="preserve">LP</t>
  </si>
  <si>
    <t xml:space="preserve">LP-Auflage</t>
  </si>
  <si>
    <t xml:space="preserve">10 m LP
MixTeam</t>
  </si>
  <si>
    <t xml:space="preserve">50 m 
Pistole</t>
  </si>
  <si>
    <t xml:space="preserve">25 m Schnell-feuerpistole</t>
  </si>
  <si>
    <t xml:space="preserve">25 m 
Pistole</t>
  </si>
  <si>
    <t xml:space="preserve">Gebr.-pist./
Gebr.-rev.</t>
  </si>
  <si>
    <t xml:space="preserve">Startgeld</t>
  </si>
  <si>
    <t xml:space="preserve">Regel-Nr.</t>
  </si>
  <si>
    <t xml:space="preserve">1.10</t>
  </si>
  <si>
    <t xml:space="preserve">1.11</t>
  </si>
  <si>
    <t xml:space="preserve">1.11 (20-43)</t>
  </si>
  <si>
    <t xml:space="preserve">1.12</t>
  </si>
  <si>
    <t xml:space="preserve">1.20</t>
  </si>
  <si>
    <t xml:space="preserve">1.30</t>
  </si>
  <si>
    <t xml:space="preserve">1.35</t>
  </si>
  <si>
    <t xml:space="preserve">1.36</t>
  </si>
  <si>
    <t xml:space="preserve">1.40</t>
  </si>
  <si>
    <t xml:space="preserve">1.41</t>
  </si>
  <si>
    <t xml:space="preserve">1.42</t>
  </si>
  <si>
    <t xml:space="preserve">1.50</t>
  </si>
  <si>
    <t xml:space="preserve">1.80</t>
  </si>
  <si>
    <t xml:space="preserve">2.10</t>
  </si>
  <si>
    <t xml:space="preserve">2.11</t>
  </si>
  <si>
    <t xml:space="preserve">2.12</t>
  </si>
  <si>
    <t xml:space="preserve">2.20</t>
  </si>
  <si>
    <t xml:space="preserve">2.30</t>
  </si>
  <si>
    <t xml:space="preserve">2.40</t>
  </si>
  <si>
    <t xml:space="preserve">2.53 - 2.59</t>
  </si>
  <si>
    <t xml:space="preserve">Meldetermin</t>
  </si>
  <si>
    <t xml:space="preserve">15.09.</t>
  </si>
  <si>
    <t xml:space="preserve">VM gemeldet</t>
  </si>
  <si>
    <t xml:space="preserve">Herren I (10)</t>
  </si>
  <si>
    <t xml:space="preserve">21 - 40</t>
  </si>
  <si>
    <t xml:space="preserve">-</t>
  </si>
  <si>
    <t xml:space="preserve">Damen I (11)</t>
  </si>
  <si>
    <t xml:space="preserve">b. 10</t>
  </si>
  <si>
    <t xml:space="preserve">Herren II (12)</t>
  </si>
  <si>
    <t xml:space="preserve">41 - 50</t>
  </si>
  <si>
    <t xml:space="preserve">Damen II (13)</t>
  </si>
  <si>
    <t xml:space="preserve">b. 11</t>
  </si>
  <si>
    <t xml:space="preserve">b. 12</t>
  </si>
  <si>
    <t xml:space="preserve">Herren III (14)</t>
  </si>
  <si>
    <t xml:space="preserve">51 - 60</t>
  </si>
  <si>
    <t xml:space="preserve">Damen III (15)</t>
  </si>
  <si>
    <t xml:space="preserve">Herren IV (16)</t>
  </si>
  <si>
    <t xml:space="preserve">61 - 70</t>
  </si>
  <si>
    <t xml:space="preserve">Damen IV (17)</t>
  </si>
  <si>
    <t xml:space="preserve">b. 15</t>
  </si>
  <si>
    <t xml:space="preserve">Herren V (18)</t>
  </si>
  <si>
    <t xml:space="preserve">ab 71</t>
  </si>
  <si>
    <t xml:space="preserve">und älter</t>
  </si>
  <si>
    <t xml:space="preserve">b. 16</t>
  </si>
  <si>
    <t xml:space="preserve">Damen V (19)</t>
  </si>
  <si>
    <t xml:space="preserve">Schüler I, männl. (20)</t>
  </si>
  <si>
    <t xml:space="preserve">12 - 14</t>
  </si>
  <si>
    <t xml:space="preserve">Schüler I, weibl. (21)</t>
  </si>
  <si>
    <t xml:space="preserve">Jugend, männl. (30)</t>
  </si>
  <si>
    <t xml:space="preserve">15 - 16</t>
  </si>
  <si>
    <t xml:space="preserve">Jugend, weibl. (31)</t>
  </si>
  <si>
    <t xml:space="preserve">Junioren I, männl. (40)</t>
  </si>
  <si>
    <t xml:space="preserve">19 - 20</t>
  </si>
  <si>
    <t xml:space="preserve">Junioren I, weibl. (41)</t>
  </si>
  <si>
    <t xml:space="preserve">b. 40</t>
  </si>
  <si>
    <t xml:space="preserve">Junioren II, männl. (42)</t>
  </si>
  <si>
    <t xml:space="preserve">17 - 18</t>
  </si>
  <si>
    <t xml:space="preserve">Junioren II, weibl. (43)</t>
  </si>
  <si>
    <t xml:space="preserve">b. 42</t>
  </si>
  <si>
    <t xml:space="preserve">Senioren 0 (68)</t>
  </si>
  <si>
    <t xml:space="preserve">Seniorinnen 0 (69)</t>
  </si>
  <si>
    <t xml:space="preserve">Senioren I (70)</t>
  </si>
  <si>
    <t xml:space="preserve">Seniorinnen I (71)</t>
  </si>
  <si>
    <t xml:space="preserve">Senioren II (72)</t>
  </si>
  <si>
    <t xml:space="preserve">61 - 65</t>
  </si>
  <si>
    <t xml:space="preserve">Seniorinen II (73)</t>
  </si>
  <si>
    <t xml:space="preserve">Senioren III (74)</t>
  </si>
  <si>
    <t xml:space="preserve">66 - 70</t>
  </si>
  <si>
    <t xml:space="preserve">Seniorinnen III (75)</t>
  </si>
  <si>
    <t xml:space="preserve">Senioren IV (76)</t>
  </si>
  <si>
    <t xml:space="preserve">71 - 75</t>
  </si>
  <si>
    <t xml:space="preserve">Seniorinnen IV (77)</t>
  </si>
  <si>
    <t xml:space="preserve">Senioren V (78)</t>
  </si>
  <si>
    <t xml:space="preserve">ab 76</t>
  </si>
  <si>
    <t xml:space="preserve">Seniorinnen V (79)</t>
  </si>
  <si>
    <t xml:space="preserve">b. 77</t>
  </si>
  <si>
    <t xml:space="preserve">Senioren VI (80)</t>
  </si>
  <si>
    <t xml:space="preserve">ab 81</t>
  </si>
  <si>
    <t xml:space="preserve">Seniorinnen VI (81)</t>
  </si>
  <si>
    <t xml:space="preserve">b. 79</t>
  </si>
  <si>
    <t xml:space="preserve">SH2/AB2 m/w mit HM (90)</t>
  </si>
  <si>
    <t xml:space="preserve">ohne</t>
  </si>
  <si>
    <t xml:space="preserve">SH1/AB1 m ohne HM (92)</t>
  </si>
  <si>
    <t xml:space="preserve">SH1/AB1 w ohne HM (93)</t>
  </si>
  <si>
    <t xml:space="preserve">b. 92</t>
  </si>
  <si>
    <t xml:space="preserve">AB3 m/w mit HM (94)</t>
  </si>
  <si>
    <t xml:space="preserve">SH3 m/w ohne HM (96)</t>
  </si>
  <si>
    <t xml:space="preserve">Summe</t>
  </si>
  <si>
    <t xml:space="preserve">* </t>
  </si>
  <si>
    <t xml:space="preserve">'= Starberechtigung nur mit Sondergenehmigung des NWDSB</t>
  </si>
  <si>
    <t xml:space="preserve">= keine Startberechtigung</t>
  </si>
  <si>
    <t xml:space="preserve">= Startberechtigung in nächsthöherer Wettkampfklasse</t>
  </si>
  <si>
    <t xml:space="preserve">= Startberechtigung in Wettkampfklasse "XX"</t>
  </si>
  <si>
    <t xml:space="preserve">= Disziplinen mit Wahlmöglichkeit zwischen Behinderten- und Nichtbehinderten Wettbewerben</t>
  </si>
  <si>
    <t xml:space="preserve">Die Berechnung des Startgeldes erfolgt anhand der eingegangenen Meldungen nach Beendigung der Kreismeisterschaft.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</si>
</sst>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&quot; DM&quot;_-;\-* #,##0.00&quot; DM&quot;_-;_-* \-??&quot; DM&quot;_-;_-@_-"/>
    <numFmt numFmtId="166" formatCode="#,##0.00&quot; €&quot;"/>
    <numFmt numFmtId="167" formatCode="@"/>
    <numFmt numFmtId="168" formatCode="General"/>
  </numFmts>
  <fonts count="11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b val="true"/>
      <u val="single"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"/>
      <family val="2"/>
      <charset val="1"/>
    </font>
    <font>
      <b val="true"/>
      <sz val="10"/>
      <name val="Arial"/>
      <family val="2"/>
      <charset val="204"/>
    </font>
    <font>
      <sz val="10"/>
      <name val="Arial"/>
      <family val="2"/>
      <charset val="1"/>
    </font>
    <font>
      <sz val="11"/>
      <color theme="1"/>
      <name val="Calibri"/>
      <family val="0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8000"/>
        <bgColor rgb="FF008080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2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9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0" borderId="1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1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0" borderId="14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1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0" borderId="1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2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3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5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3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3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3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3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4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 3" xfId="20"/>
    <cellStyle name="Währung 2" xfId="21"/>
  </cellStyles>
  <dxfs count="2">
    <dxf>
      <font>
        <color rgb="FFFFFFFF"/>
      </font>
      <fill>
        <patternFill>
          <bgColor rgb="FFFFFFFF"/>
        </patternFill>
      </fill>
    </dxf>
    <dxf>
      <font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673200</xdr:colOff>
      <xdr:row>52</xdr:row>
      <xdr:rowOff>107640</xdr:rowOff>
    </xdr:from>
    <xdr:to>
      <xdr:col>0</xdr:col>
      <xdr:colOff>1510920</xdr:colOff>
      <xdr:row>53</xdr:row>
      <xdr:rowOff>110520</xdr:rowOff>
    </xdr:to>
    <xdr:sp>
      <xdr:nvSpPr>
        <xdr:cNvPr id="0" name="Textfeld 1"/>
        <xdr:cNvSpPr/>
      </xdr:nvSpPr>
      <xdr:spPr>
        <a:xfrm>
          <a:off x="673200" y="14636520"/>
          <a:ext cx="837720" cy="164880"/>
        </a:xfrm>
        <a:prstGeom prst="rect">
          <a:avLst/>
        </a:prstGeom>
        <a:solidFill>
          <a:srgbClr val="ff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660240</xdr:colOff>
      <xdr:row>54</xdr:row>
      <xdr:rowOff>146160</xdr:rowOff>
    </xdr:from>
    <xdr:to>
      <xdr:col>0</xdr:col>
      <xdr:colOff>1497960</xdr:colOff>
      <xdr:row>55</xdr:row>
      <xdr:rowOff>149040</xdr:rowOff>
    </xdr:to>
    <xdr:sp>
      <xdr:nvSpPr>
        <xdr:cNvPr id="1" name="Textfeld 2"/>
        <xdr:cNvSpPr/>
      </xdr:nvSpPr>
      <xdr:spPr>
        <a:xfrm>
          <a:off x="660240" y="14998680"/>
          <a:ext cx="837720" cy="164880"/>
        </a:xfrm>
        <a:prstGeom prst="rect">
          <a:avLst/>
        </a:prstGeom>
        <a:solidFill>
          <a:srgbClr val="008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660240</xdr:colOff>
      <xdr:row>56</xdr:row>
      <xdr:rowOff>82440</xdr:rowOff>
    </xdr:from>
    <xdr:to>
      <xdr:col>0</xdr:col>
      <xdr:colOff>1497960</xdr:colOff>
      <xdr:row>58</xdr:row>
      <xdr:rowOff>12240</xdr:rowOff>
    </xdr:to>
    <xdr:sp>
      <xdr:nvSpPr>
        <xdr:cNvPr id="2" name="Textfeld 3"/>
        <xdr:cNvSpPr/>
      </xdr:nvSpPr>
      <xdr:spPr>
        <a:xfrm>
          <a:off x="660240" y="15258960"/>
          <a:ext cx="837720" cy="2538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Calibri"/>
            </a:rPr>
            <a:t>b. XX</a:t>
          </a: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711360</xdr:colOff>
      <xdr:row>59</xdr:row>
      <xdr:rowOff>82800</xdr:rowOff>
    </xdr:from>
    <xdr:to>
      <xdr:col>0</xdr:col>
      <xdr:colOff>1549080</xdr:colOff>
      <xdr:row>60</xdr:row>
      <xdr:rowOff>85680</xdr:rowOff>
    </xdr:to>
    <xdr:sp>
      <xdr:nvSpPr>
        <xdr:cNvPr id="3" name="Textfeld 4"/>
        <xdr:cNvSpPr/>
      </xdr:nvSpPr>
      <xdr:spPr>
        <a:xfrm>
          <a:off x="711360" y="15744960"/>
          <a:ext cx="837720" cy="164880"/>
        </a:xfrm>
        <a:prstGeom prst="rect">
          <a:avLst/>
        </a:prstGeom>
        <a:solidFill>
          <a:srgbClr val="fcd5b5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Design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0" topLeftCell="B11" activePane="bottomRight" state="frozen"/>
      <selection pane="topLeft" activeCell="A1" activeCellId="0" sqref="A1"/>
      <selection pane="topRight" activeCell="B1" activeCellId="0" sqref="B1"/>
      <selection pane="bottomLeft" activeCell="A11" activeCellId="0" sqref="A11"/>
      <selection pane="bottomRight" activeCell="R1" activeCellId="0" sqref="R1"/>
    </sheetView>
  </sheetViews>
  <sheetFormatPr defaultColWidth="11.5078125" defaultRowHeight="12.75" zeroHeight="false" outlineLevelRow="0" outlineLevelCol="0"/>
  <cols>
    <col collapsed="false" customWidth="true" hidden="false" outlineLevel="0" max="1" min="1" style="1" width="28.51"/>
    <col collapsed="false" customWidth="true" hidden="false" outlineLevel="0" max="5" min="2" style="1" width="8"/>
    <col collapsed="false" customWidth="true" hidden="false" outlineLevel="0" max="6" min="6" style="2" width="8.66"/>
    <col collapsed="false" customWidth="true" hidden="false" outlineLevel="0" max="9" min="7" style="2" width="10.33"/>
    <col collapsed="false" customWidth="true" hidden="false" outlineLevel="0" max="11" min="10" style="2" width="9.5"/>
    <col collapsed="false" customWidth="true" hidden="false" outlineLevel="0" max="12" min="12" style="2" width="8.66"/>
    <col collapsed="false" customWidth="true" hidden="false" outlineLevel="0" max="13" min="13" style="2" width="13.5"/>
    <col collapsed="false" customWidth="true" hidden="false" outlineLevel="0" max="14" min="14" style="2" width="8.66"/>
    <col collapsed="false" customWidth="true" hidden="false" outlineLevel="0" max="15" min="15" style="2" width="12.51"/>
    <col collapsed="false" customWidth="true" hidden="false" outlineLevel="0" max="16" min="16" style="2" width="10"/>
    <col collapsed="false" customWidth="true" hidden="false" outlineLevel="0" max="17" min="17" style="2" width="8.66"/>
    <col collapsed="false" customWidth="true" hidden="false" outlineLevel="0" max="18" min="18" style="2" width="10.5"/>
    <col collapsed="false" customWidth="true" hidden="false" outlineLevel="0" max="19" min="19" style="2" width="6.17"/>
    <col collapsed="false" customWidth="true" hidden="false" outlineLevel="0" max="20" min="20" style="2" width="9.33"/>
    <col collapsed="false" customWidth="false" hidden="false" outlineLevel="0" max="21" min="21" style="2" width="11.5"/>
    <col collapsed="false" customWidth="true" hidden="false" outlineLevel="0" max="22" min="22" style="2" width="8.66"/>
    <col collapsed="false" customWidth="true" hidden="false" outlineLevel="0" max="23" min="23" style="2" width="9.66"/>
    <col collapsed="false" customWidth="true" hidden="false" outlineLevel="0" max="24" min="24" style="2" width="9.16"/>
    <col collapsed="false" customWidth="true" hidden="false" outlineLevel="0" max="25" min="25" style="2" width="10.33"/>
    <col collapsed="false" customWidth="true" hidden="false" outlineLevel="0" max="26" min="26" style="3" width="9.16"/>
    <col collapsed="false" customWidth="false" hidden="false" outlineLevel="0" max="16384" min="27" style="2" width="11.5"/>
  </cols>
  <sheetData>
    <row r="1" s="6" customFormat="true" ht="1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B1" s="7"/>
      <c r="AC1" s="7"/>
      <c r="AD1" s="7"/>
      <c r="AE1" s="7"/>
      <c r="AF1" s="7"/>
    </row>
    <row r="3" customFormat="false" ht="24.75" hidden="false" customHeight="true" outlineLevel="0" collapsed="false">
      <c r="A3" s="8" t="s">
        <v>1</v>
      </c>
      <c r="B3" s="8"/>
      <c r="C3" s="8"/>
      <c r="D3" s="8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customFormat="false" ht="12.75" hidden="false" customHeight="false" outlineLevel="0" collapsed="false">
      <c r="F4" s="11"/>
      <c r="G4" s="1"/>
      <c r="H4" s="1"/>
      <c r="I4" s="1"/>
      <c r="J4" s="1"/>
      <c r="K4" s="1"/>
    </row>
    <row r="5" customFormat="false" ht="12.75" hidden="false" customHeight="false" outlineLevel="0" collapsed="false">
      <c r="A5" s="11"/>
      <c r="B5" s="11"/>
      <c r="C5" s="11"/>
      <c r="D5" s="11"/>
      <c r="E5" s="11"/>
      <c r="F5" s="11"/>
      <c r="G5" s="12" t="n">
        <v>3.5</v>
      </c>
      <c r="H5" s="12"/>
      <c r="I5" s="12"/>
    </row>
    <row r="6" customFormat="false" ht="12.75" hidden="false" customHeight="false" outlineLevel="0" collapsed="false">
      <c r="A6" s="11"/>
      <c r="B6" s="11"/>
      <c r="C6" s="11"/>
      <c r="D6" s="11"/>
      <c r="E6" s="11"/>
      <c r="F6" s="11"/>
      <c r="G6" s="12"/>
      <c r="H6" s="12"/>
      <c r="I6" s="12"/>
    </row>
    <row r="7" customFormat="false" ht="35.5" hidden="false" customHeight="true" outlineLevel="0" collapsed="false">
      <c r="A7" s="13" t="s">
        <v>2</v>
      </c>
      <c r="B7" s="14" t="s">
        <v>3</v>
      </c>
      <c r="C7" s="15" t="s">
        <v>4</v>
      </c>
      <c r="D7" s="15"/>
      <c r="E7" s="15"/>
      <c r="F7" s="16" t="s">
        <v>5</v>
      </c>
      <c r="G7" s="17" t="s">
        <v>6</v>
      </c>
      <c r="H7" s="17"/>
      <c r="I7" s="18" t="s">
        <v>7</v>
      </c>
      <c r="J7" s="19" t="s">
        <v>8</v>
      </c>
      <c r="K7" s="20" t="s">
        <v>9</v>
      </c>
      <c r="L7" s="20" t="s">
        <v>10</v>
      </c>
      <c r="M7" s="17" t="s">
        <v>11</v>
      </c>
      <c r="N7" s="20" t="s">
        <v>12</v>
      </c>
      <c r="O7" s="17" t="s">
        <v>13</v>
      </c>
      <c r="P7" s="21" t="s">
        <v>14</v>
      </c>
      <c r="Q7" s="20" t="s">
        <v>15</v>
      </c>
      <c r="R7" s="20" t="s">
        <v>16</v>
      </c>
      <c r="S7" s="20" t="s">
        <v>17</v>
      </c>
      <c r="T7" s="20" t="s">
        <v>18</v>
      </c>
      <c r="U7" s="19" t="s">
        <v>19</v>
      </c>
      <c r="V7" s="19" t="s">
        <v>20</v>
      </c>
      <c r="W7" s="22" t="s">
        <v>21</v>
      </c>
      <c r="X7" s="19" t="s">
        <v>22</v>
      </c>
      <c r="Y7" s="19" t="s">
        <v>23</v>
      </c>
      <c r="Z7" s="23" t="s">
        <v>24</v>
      </c>
    </row>
    <row r="8" customFormat="false" ht="12.75" hidden="false" customHeight="false" outlineLevel="0" collapsed="false">
      <c r="A8" s="24" t="s">
        <v>25</v>
      </c>
      <c r="B8" s="25"/>
      <c r="C8" s="25"/>
      <c r="D8" s="25"/>
      <c r="E8" s="25"/>
      <c r="F8" s="26" t="s">
        <v>26</v>
      </c>
      <c r="G8" s="27" t="s">
        <v>27</v>
      </c>
      <c r="H8" s="27" t="s">
        <v>28</v>
      </c>
      <c r="I8" s="27" t="s">
        <v>29</v>
      </c>
      <c r="J8" s="27" t="s">
        <v>30</v>
      </c>
      <c r="K8" s="27" t="s">
        <v>31</v>
      </c>
      <c r="L8" s="27" t="s">
        <v>32</v>
      </c>
      <c r="M8" s="27" t="s">
        <v>33</v>
      </c>
      <c r="N8" s="27" t="s">
        <v>34</v>
      </c>
      <c r="O8" s="27" t="s">
        <v>35</v>
      </c>
      <c r="P8" s="27" t="s">
        <v>36</v>
      </c>
      <c r="Q8" s="27" t="s">
        <v>37</v>
      </c>
      <c r="R8" s="27" t="s">
        <v>38</v>
      </c>
      <c r="S8" s="27" t="s">
        <v>39</v>
      </c>
      <c r="T8" s="27" t="s">
        <v>40</v>
      </c>
      <c r="U8" s="27" t="s">
        <v>41</v>
      </c>
      <c r="V8" s="27" t="s">
        <v>42</v>
      </c>
      <c r="W8" s="28" t="s">
        <v>43</v>
      </c>
      <c r="X8" s="27" t="s">
        <v>44</v>
      </c>
      <c r="Y8" s="27" t="s">
        <v>45</v>
      </c>
      <c r="Z8" s="29"/>
    </row>
    <row r="9" customFormat="false" ht="12.75" hidden="false" customHeight="false" outlineLevel="0" collapsed="false">
      <c r="A9" s="30" t="s">
        <v>46</v>
      </c>
      <c r="B9" s="31"/>
      <c r="C9" s="31"/>
      <c r="D9" s="31"/>
      <c r="E9" s="31"/>
      <c r="F9" s="32" t="s">
        <v>47</v>
      </c>
      <c r="G9" s="33" t="s">
        <v>47</v>
      </c>
      <c r="H9" s="33"/>
      <c r="I9" s="33" t="s">
        <v>47</v>
      </c>
      <c r="J9" s="33" t="s">
        <v>47</v>
      </c>
      <c r="K9" s="33" t="s">
        <v>47</v>
      </c>
      <c r="L9" s="33" t="s">
        <v>47</v>
      </c>
      <c r="M9" s="33" t="s">
        <v>47</v>
      </c>
      <c r="N9" s="33" t="s">
        <v>47</v>
      </c>
      <c r="O9" s="33" t="s">
        <v>47</v>
      </c>
      <c r="P9" s="33" t="s">
        <v>47</v>
      </c>
      <c r="Q9" s="33" t="s">
        <v>47</v>
      </c>
      <c r="R9" s="33" t="s">
        <v>47</v>
      </c>
      <c r="S9" s="33" t="s">
        <v>47</v>
      </c>
      <c r="T9" s="33" t="s">
        <v>47</v>
      </c>
      <c r="U9" s="33" t="s">
        <v>47</v>
      </c>
      <c r="V9" s="33" t="s">
        <v>47</v>
      </c>
      <c r="W9" s="34" t="s">
        <v>47</v>
      </c>
      <c r="X9" s="33" t="s">
        <v>47</v>
      </c>
      <c r="Y9" s="33" t="s">
        <v>47</v>
      </c>
      <c r="Z9" s="35"/>
    </row>
    <row r="10" customFormat="false" ht="12.75" hidden="false" customHeight="false" outlineLevel="0" collapsed="false">
      <c r="A10" s="36" t="s">
        <v>48</v>
      </c>
      <c r="B10" s="36"/>
      <c r="C10" s="37"/>
      <c r="D10" s="37"/>
      <c r="E10" s="37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23"/>
    </row>
    <row r="11" customFormat="false" ht="24.75" hidden="false" customHeight="true" outlineLevel="0" collapsed="false">
      <c r="A11" s="40" t="s">
        <v>49</v>
      </c>
      <c r="B11" s="41" t="s">
        <v>50</v>
      </c>
      <c r="C11" s="41" t="n">
        <f aca="false">AF11</f>
        <v>-40</v>
      </c>
      <c r="D11" s="41" t="s">
        <v>51</v>
      </c>
      <c r="E11" s="41" t="n">
        <f aca="false">AE11</f>
        <v>-21</v>
      </c>
      <c r="F11" s="42"/>
      <c r="G11" s="43"/>
      <c r="H11" s="43"/>
      <c r="I11" s="44"/>
      <c r="J11" s="43"/>
      <c r="K11" s="44"/>
      <c r="L11" s="44"/>
      <c r="M11" s="43"/>
      <c r="N11" s="44"/>
      <c r="O11" s="43"/>
      <c r="P11" s="44"/>
      <c r="Q11" s="44"/>
      <c r="R11" s="44"/>
      <c r="S11" s="44"/>
      <c r="T11" s="43"/>
      <c r="U11" s="44"/>
      <c r="V11" s="44"/>
      <c r="W11" s="44"/>
      <c r="X11" s="44"/>
      <c r="Y11" s="44"/>
      <c r="Z11" s="45" t="n">
        <f aca="false">(SUM(F11:Y11)*$G$5)</f>
        <v>0</v>
      </c>
      <c r="AB11" s="2" t="n">
        <f aca="false">R$1</f>
        <v>0</v>
      </c>
      <c r="AC11" s="2" t="n">
        <v>21</v>
      </c>
      <c r="AD11" s="2" t="n">
        <v>40</v>
      </c>
      <c r="AE11" s="2" t="n">
        <f aca="false">$AB11-AC11</f>
        <v>-21</v>
      </c>
      <c r="AF11" s="2" t="n">
        <f aca="false">$AB11-AD11</f>
        <v>-40</v>
      </c>
    </row>
    <row r="12" customFormat="false" ht="24.75" hidden="false" customHeight="true" outlineLevel="0" collapsed="false">
      <c r="A12" s="46" t="s">
        <v>52</v>
      </c>
      <c r="B12" s="41"/>
      <c r="C12" s="41"/>
      <c r="D12" s="41"/>
      <c r="E12" s="41"/>
      <c r="F12" s="47"/>
      <c r="G12" s="48"/>
      <c r="H12" s="48"/>
      <c r="I12" s="44"/>
      <c r="J12" s="48"/>
      <c r="K12" s="49"/>
      <c r="L12" s="49"/>
      <c r="M12" s="48"/>
      <c r="N12" s="49"/>
      <c r="O12" s="48"/>
      <c r="P12" s="49"/>
      <c r="Q12" s="49"/>
      <c r="R12" s="49"/>
      <c r="S12" s="49"/>
      <c r="T12" s="48"/>
      <c r="U12" s="44"/>
      <c r="V12" s="50" t="s">
        <v>53</v>
      </c>
      <c r="W12" s="50" t="s">
        <v>53</v>
      </c>
      <c r="X12" s="49"/>
      <c r="Y12" s="50" t="s">
        <v>53</v>
      </c>
      <c r="Z12" s="51" t="n">
        <f aca="false">(SUM(F12:Y12)*$G$5)</f>
        <v>0</v>
      </c>
    </row>
    <row r="13" customFormat="false" ht="24.75" hidden="false" customHeight="true" outlineLevel="0" collapsed="false">
      <c r="A13" s="46" t="s">
        <v>54</v>
      </c>
      <c r="B13" s="52" t="s">
        <v>55</v>
      </c>
      <c r="C13" s="41" t="n">
        <f aca="false">AF13</f>
        <v>-50</v>
      </c>
      <c r="D13" s="41" t="s">
        <v>51</v>
      </c>
      <c r="E13" s="41" t="n">
        <f aca="false">AE13</f>
        <v>-41</v>
      </c>
      <c r="F13" s="47"/>
      <c r="G13" s="48"/>
      <c r="H13" s="48"/>
      <c r="I13" s="53"/>
      <c r="J13" s="48"/>
      <c r="K13" s="49"/>
      <c r="L13" s="49"/>
      <c r="M13" s="48"/>
      <c r="N13" s="49"/>
      <c r="O13" s="48"/>
      <c r="P13" s="53"/>
      <c r="Q13" s="49"/>
      <c r="R13" s="49"/>
      <c r="S13" s="49"/>
      <c r="T13" s="48"/>
      <c r="U13" s="53"/>
      <c r="V13" s="53"/>
      <c r="W13" s="53"/>
      <c r="X13" s="53"/>
      <c r="Y13" s="49"/>
      <c r="Z13" s="51" t="n">
        <f aca="false">(SUM(F13:Y13)*$G$5)</f>
        <v>0</v>
      </c>
      <c r="AB13" s="2" t="n">
        <f aca="false">R$1</f>
        <v>0</v>
      </c>
      <c r="AC13" s="2" t="n">
        <v>41</v>
      </c>
      <c r="AD13" s="2" t="n">
        <v>50</v>
      </c>
      <c r="AE13" s="2" t="n">
        <f aca="false">$AB13-AC13</f>
        <v>-41</v>
      </c>
      <c r="AF13" s="2" t="n">
        <f aca="false">$AB13-AD13</f>
        <v>-50</v>
      </c>
    </row>
    <row r="14" customFormat="false" ht="24.75" hidden="false" customHeight="true" outlineLevel="0" collapsed="false">
      <c r="A14" s="46" t="s">
        <v>56</v>
      </c>
      <c r="B14" s="52"/>
      <c r="C14" s="52"/>
      <c r="D14" s="52"/>
      <c r="E14" s="52"/>
      <c r="F14" s="47"/>
      <c r="G14" s="48"/>
      <c r="H14" s="48"/>
      <c r="I14" s="53"/>
      <c r="J14" s="48"/>
      <c r="K14" s="49"/>
      <c r="L14" s="49"/>
      <c r="M14" s="48"/>
      <c r="N14" s="49"/>
      <c r="O14" s="48"/>
      <c r="P14" s="53"/>
      <c r="Q14" s="50" t="s">
        <v>57</v>
      </c>
      <c r="R14" s="49"/>
      <c r="S14" s="49"/>
      <c r="T14" s="48"/>
      <c r="U14" s="53"/>
      <c r="V14" s="53"/>
      <c r="W14" s="53"/>
      <c r="X14" s="53"/>
      <c r="Y14" s="50" t="s">
        <v>58</v>
      </c>
      <c r="Z14" s="51" t="n">
        <f aca="false">(SUM(F14:Y14)*$G$5)</f>
        <v>0</v>
      </c>
    </row>
    <row r="15" customFormat="false" ht="24.75" hidden="false" customHeight="true" outlineLevel="0" collapsed="false">
      <c r="A15" s="46" t="s">
        <v>59</v>
      </c>
      <c r="B15" s="52" t="s">
        <v>60</v>
      </c>
      <c r="C15" s="41" t="n">
        <f aca="false">AF15</f>
        <v>-60</v>
      </c>
      <c r="D15" s="41" t="s">
        <v>51</v>
      </c>
      <c r="E15" s="41" t="n">
        <f aca="false">AE15</f>
        <v>-51</v>
      </c>
      <c r="F15" s="47"/>
      <c r="G15" s="48"/>
      <c r="H15" s="48"/>
      <c r="I15" s="53"/>
      <c r="J15" s="48"/>
      <c r="K15" s="49"/>
      <c r="L15" s="49"/>
      <c r="M15" s="48"/>
      <c r="N15" s="49"/>
      <c r="O15" s="48"/>
      <c r="P15" s="53"/>
      <c r="Q15" s="49"/>
      <c r="R15" s="49"/>
      <c r="S15" s="49"/>
      <c r="T15" s="48"/>
      <c r="U15" s="53"/>
      <c r="V15" s="49"/>
      <c r="W15" s="49"/>
      <c r="X15" s="49"/>
      <c r="Y15" s="49"/>
      <c r="Z15" s="51" t="n">
        <f aca="false">(SUM(F15:Y15)*$G$5)</f>
        <v>0</v>
      </c>
      <c r="AB15" s="2" t="n">
        <f aca="false">R$1</f>
        <v>0</v>
      </c>
      <c r="AC15" s="2" t="n">
        <v>51</v>
      </c>
      <c r="AD15" s="2" t="n">
        <v>60</v>
      </c>
      <c r="AE15" s="2" t="n">
        <f aca="false">$AB15-AC15</f>
        <v>-51</v>
      </c>
      <c r="AF15" s="2" t="n">
        <f aca="false">$AB15-AD15</f>
        <v>-60</v>
      </c>
    </row>
    <row r="16" customFormat="false" ht="24.75" hidden="false" customHeight="true" outlineLevel="0" collapsed="false">
      <c r="A16" s="46" t="s">
        <v>61</v>
      </c>
      <c r="B16" s="52"/>
      <c r="C16" s="52"/>
      <c r="D16" s="52"/>
      <c r="E16" s="52"/>
      <c r="F16" s="47"/>
      <c r="G16" s="48"/>
      <c r="H16" s="48"/>
      <c r="I16" s="53"/>
      <c r="J16" s="48"/>
      <c r="K16" s="49"/>
      <c r="L16" s="49"/>
      <c r="M16" s="48"/>
      <c r="N16" s="49"/>
      <c r="O16" s="48"/>
      <c r="P16" s="53"/>
      <c r="Q16" s="53"/>
      <c r="R16" s="49"/>
      <c r="S16" s="49"/>
      <c r="T16" s="48"/>
      <c r="U16" s="53"/>
      <c r="V16" s="49"/>
      <c r="W16" s="49"/>
      <c r="X16" s="49"/>
      <c r="Y16" s="49"/>
      <c r="Z16" s="51" t="n">
        <f aca="false">(SUM(F16:Y16)*$G$5)</f>
        <v>0</v>
      </c>
    </row>
    <row r="17" customFormat="false" ht="24.75" hidden="false" customHeight="true" outlineLevel="0" collapsed="false">
      <c r="A17" s="46" t="s">
        <v>62</v>
      </c>
      <c r="B17" s="54" t="s">
        <v>63</v>
      </c>
      <c r="C17" s="55" t="n">
        <f aca="false">AF17</f>
        <v>-70</v>
      </c>
      <c r="D17" s="56" t="s">
        <v>51</v>
      </c>
      <c r="E17" s="56" t="n">
        <f aca="false">AE17</f>
        <v>-61</v>
      </c>
      <c r="F17" s="47"/>
      <c r="G17" s="48"/>
      <c r="H17" s="48"/>
      <c r="I17" s="53"/>
      <c r="J17" s="48"/>
      <c r="K17" s="49"/>
      <c r="L17" s="49"/>
      <c r="M17" s="48"/>
      <c r="N17" s="49"/>
      <c r="O17" s="48"/>
      <c r="P17" s="53"/>
      <c r="Q17" s="53"/>
      <c r="R17" s="49"/>
      <c r="S17" s="49"/>
      <c r="T17" s="48"/>
      <c r="U17" s="53"/>
      <c r="V17" s="49"/>
      <c r="W17" s="49"/>
      <c r="X17" s="49"/>
      <c r="Y17" s="49"/>
      <c r="Z17" s="51" t="n">
        <f aca="false">(SUM(F17:Y17)*$G$5)</f>
        <v>0</v>
      </c>
      <c r="AB17" s="2" t="n">
        <f aca="false">R$1</f>
        <v>0</v>
      </c>
      <c r="AC17" s="2" t="n">
        <v>61</v>
      </c>
      <c r="AD17" s="2" t="n">
        <v>70</v>
      </c>
      <c r="AE17" s="2" t="n">
        <f aca="false">$AB17-AC17</f>
        <v>-61</v>
      </c>
      <c r="AF17" s="2" t="n">
        <f aca="false">$AB17-AD17</f>
        <v>-70</v>
      </c>
    </row>
    <row r="18" customFormat="false" ht="24.75" hidden="false" customHeight="true" outlineLevel="0" collapsed="false">
      <c r="A18" s="46" t="s">
        <v>64</v>
      </c>
      <c r="B18" s="54"/>
      <c r="C18" s="55"/>
      <c r="D18" s="55"/>
      <c r="E18" s="55"/>
      <c r="F18" s="47"/>
      <c r="G18" s="48"/>
      <c r="H18" s="48"/>
      <c r="I18" s="53"/>
      <c r="J18" s="48"/>
      <c r="K18" s="49"/>
      <c r="L18" s="50" t="s">
        <v>65</v>
      </c>
      <c r="M18" s="48"/>
      <c r="N18" s="50" t="s">
        <v>65</v>
      </c>
      <c r="O18" s="48"/>
      <c r="P18" s="53"/>
      <c r="Q18" s="53"/>
      <c r="R18" s="50" t="s">
        <v>65</v>
      </c>
      <c r="S18" s="49"/>
      <c r="T18" s="48"/>
      <c r="U18" s="53"/>
      <c r="V18" s="53"/>
      <c r="W18" s="53"/>
      <c r="X18" s="53"/>
      <c r="Y18" s="49"/>
      <c r="Z18" s="51" t="n">
        <f aca="false">(SUM(F18:Y18)*$G$5)</f>
        <v>0</v>
      </c>
    </row>
    <row r="19" customFormat="false" ht="24.75" hidden="false" customHeight="true" outlineLevel="0" collapsed="false">
      <c r="A19" s="46" t="s">
        <v>66</v>
      </c>
      <c r="B19" s="57" t="s">
        <v>67</v>
      </c>
      <c r="C19" s="58" t="n">
        <f aca="false">AE19</f>
        <v>1955</v>
      </c>
      <c r="D19" s="59" t="s">
        <v>68</v>
      </c>
      <c r="E19" s="60"/>
      <c r="F19" s="47"/>
      <c r="G19" s="48"/>
      <c r="H19" s="48"/>
      <c r="I19" s="53"/>
      <c r="J19" s="48"/>
      <c r="K19" s="49"/>
      <c r="L19" s="50" t="s">
        <v>69</v>
      </c>
      <c r="M19" s="48"/>
      <c r="N19" s="49"/>
      <c r="O19" s="48"/>
      <c r="P19" s="53"/>
      <c r="Q19" s="53"/>
      <c r="R19" s="49"/>
      <c r="S19" s="49"/>
      <c r="T19" s="48"/>
      <c r="U19" s="53"/>
      <c r="V19" s="50" t="s">
        <v>69</v>
      </c>
      <c r="W19" s="49"/>
      <c r="X19" s="49"/>
      <c r="Y19" s="49"/>
      <c r="Z19" s="51" t="n">
        <f aca="false">(SUM(F19:Y19)*$G$5)</f>
        <v>0</v>
      </c>
      <c r="AB19" s="2" t="n">
        <f aca="false">R$1</f>
        <v>0</v>
      </c>
      <c r="AC19" s="2" t="n">
        <v>71</v>
      </c>
      <c r="AE19" s="2" t="n">
        <v>1955</v>
      </c>
      <c r="AF19" s="2" t="n">
        <f aca="false">$AB19-AD19</f>
        <v>0</v>
      </c>
    </row>
    <row r="20" customFormat="false" ht="24.75" hidden="false" customHeight="true" outlineLevel="0" collapsed="false">
      <c r="A20" s="46" t="s">
        <v>70</v>
      </c>
      <c r="B20" s="57"/>
      <c r="C20" s="57"/>
      <c r="D20" s="59"/>
      <c r="E20" s="60"/>
      <c r="F20" s="47"/>
      <c r="G20" s="48"/>
      <c r="H20" s="48"/>
      <c r="I20" s="53"/>
      <c r="J20" s="48"/>
      <c r="K20" s="49"/>
      <c r="L20" s="50" t="s">
        <v>65</v>
      </c>
      <c r="M20" s="48"/>
      <c r="N20" s="50" t="s">
        <v>65</v>
      </c>
      <c r="O20" s="48"/>
      <c r="P20" s="53"/>
      <c r="Q20" s="53"/>
      <c r="R20" s="50" t="s">
        <v>65</v>
      </c>
      <c r="S20" s="49"/>
      <c r="T20" s="48"/>
      <c r="U20" s="53"/>
      <c r="V20" s="53"/>
      <c r="W20" s="53"/>
      <c r="X20" s="53"/>
      <c r="Y20" s="49"/>
      <c r="Z20" s="51" t="n">
        <f aca="false">(SUM(F20:Y20)*$G$5)</f>
        <v>0</v>
      </c>
    </row>
    <row r="21" customFormat="false" ht="24.75" hidden="false" customHeight="true" outlineLevel="0" collapsed="false">
      <c r="A21" s="61" t="s">
        <v>71</v>
      </c>
      <c r="B21" s="41" t="s">
        <v>72</v>
      </c>
      <c r="C21" s="41" t="n">
        <f aca="false">AF21</f>
        <v>-14</v>
      </c>
      <c r="D21" s="41" t="s">
        <v>51</v>
      </c>
      <c r="E21" s="41" t="n">
        <f aca="false">AE21</f>
        <v>-12</v>
      </c>
      <c r="F21" s="62"/>
      <c r="G21" s="63"/>
      <c r="H21" s="64"/>
      <c r="I21" s="63"/>
      <c r="J21" s="64"/>
      <c r="K21" s="63"/>
      <c r="L21" s="63"/>
      <c r="M21" s="63"/>
      <c r="N21" s="63"/>
      <c r="O21" s="63"/>
      <c r="P21" s="63"/>
      <c r="Q21" s="63"/>
      <c r="R21" s="63"/>
      <c r="S21" s="64"/>
      <c r="T21" s="63"/>
      <c r="U21" s="63"/>
      <c r="V21" s="63"/>
      <c r="W21" s="63"/>
      <c r="X21" s="63"/>
      <c r="Y21" s="63"/>
      <c r="Z21" s="65" t="n">
        <f aca="false">(SUM(F21:Y21)*$G$5)</f>
        <v>0</v>
      </c>
      <c r="AB21" s="2" t="n">
        <f aca="false">R$1</f>
        <v>0</v>
      </c>
      <c r="AC21" s="2" t="n">
        <v>12</v>
      </c>
      <c r="AD21" s="2" t="n">
        <v>14</v>
      </c>
      <c r="AE21" s="2" t="n">
        <f aca="false">$AB21-AC21</f>
        <v>-12</v>
      </c>
      <c r="AF21" s="2" t="n">
        <f aca="false">$AB21-AD21</f>
        <v>-14</v>
      </c>
    </row>
    <row r="22" customFormat="false" ht="24.75" hidden="false" customHeight="true" outlineLevel="0" collapsed="false">
      <c r="A22" s="66" t="s">
        <v>73</v>
      </c>
      <c r="B22" s="41"/>
      <c r="C22" s="41"/>
      <c r="D22" s="41"/>
      <c r="E22" s="41"/>
      <c r="F22" s="67"/>
      <c r="G22" s="68"/>
      <c r="H22" s="69"/>
      <c r="I22" s="68"/>
      <c r="J22" s="69"/>
      <c r="K22" s="68"/>
      <c r="L22" s="68"/>
      <c r="M22" s="68"/>
      <c r="N22" s="68"/>
      <c r="O22" s="68"/>
      <c r="P22" s="68"/>
      <c r="Q22" s="68"/>
      <c r="R22" s="68"/>
      <c r="S22" s="69"/>
      <c r="T22" s="68"/>
      <c r="U22" s="68"/>
      <c r="V22" s="68"/>
      <c r="W22" s="68"/>
      <c r="X22" s="68"/>
      <c r="Y22" s="68"/>
      <c r="Z22" s="70" t="n">
        <f aca="false">(SUM(F22:Y22)*$G$5)</f>
        <v>0</v>
      </c>
    </row>
    <row r="23" customFormat="false" ht="24.75" hidden="false" customHeight="true" outlineLevel="0" collapsed="false">
      <c r="A23" s="66" t="s">
        <v>74</v>
      </c>
      <c r="B23" s="52" t="s">
        <v>75</v>
      </c>
      <c r="C23" s="41" t="n">
        <f aca="false">AF23</f>
        <v>-16</v>
      </c>
      <c r="D23" s="41" t="s">
        <v>51</v>
      </c>
      <c r="E23" s="41" t="n">
        <f aca="false">AE23</f>
        <v>-15</v>
      </c>
      <c r="F23" s="67"/>
      <c r="G23" s="68"/>
      <c r="H23" s="69"/>
      <c r="I23" s="71"/>
      <c r="J23" s="69"/>
      <c r="K23" s="68"/>
      <c r="L23" s="68"/>
      <c r="M23" s="68"/>
      <c r="N23" s="69"/>
      <c r="O23" s="68"/>
      <c r="P23" s="71"/>
      <c r="Q23" s="68"/>
      <c r="R23" s="69"/>
      <c r="S23" s="69"/>
      <c r="T23" s="68"/>
      <c r="U23" s="71"/>
      <c r="V23" s="71"/>
      <c r="W23" s="68"/>
      <c r="X23" s="69"/>
      <c r="Y23" s="68"/>
      <c r="Z23" s="70" t="n">
        <f aca="false">(SUM(F23:Y23)*$G$5)</f>
        <v>0</v>
      </c>
      <c r="AB23" s="2" t="n">
        <f aca="false">R$1</f>
        <v>0</v>
      </c>
      <c r="AC23" s="2" t="n">
        <v>15</v>
      </c>
      <c r="AD23" s="2" t="n">
        <v>16</v>
      </c>
      <c r="AE23" s="2" t="n">
        <f aca="false">$AB23-AC23</f>
        <v>-15</v>
      </c>
      <c r="AF23" s="2" t="n">
        <f aca="false">$AB23-AD23</f>
        <v>-16</v>
      </c>
    </row>
    <row r="24" customFormat="false" ht="24.75" hidden="false" customHeight="true" outlineLevel="0" collapsed="false">
      <c r="A24" s="66" t="s">
        <v>76</v>
      </c>
      <c r="B24" s="52"/>
      <c r="C24" s="52"/>
      <c r="D24" s="52"/>
      <c r="E24" s="52"/>
      <c r="F24" s="67"/>
      <c r="G24" s="68"/>
      <c r="H24" s="69"/>
      <c r="I24" s="71"/>
      <c r="J24" s="69"/>
      <c r="K24" s="68"/>
      <c r="L24" s="68"/>
      <c r="M24" s="68"/>
      <c r="N24" s="69"/>
      <c r="O24" s="68"/>
      <c r="P24" s="71"/>
      <c r="Q24" s="68"/>
      <c r="R24" s="69"/>
      <c r="S24" s="69"/>
      <c r="T24" s="68"/>
      <c r="U24" s="71"/>
      <c r="V24" s="68"/>
      <c r="W24" s="68"/>
      <c r="X24" s="69"/>
      <c r="Y24" s="68"/>
      <c r="Z24" s="70" t="n">
        <f aca="false">(SUM(F24:Y24)*$G$5)</f>
        <v>0</v>
      </c>
    </row>
    <row r="25" customFormat="false" ht="24.75" hidden="false" customHeight="true" outlineLevel="0" collapsed="false">
      <c r="A25" s="66" t="s">
        <v>77</v>
      </c>
      <c r="B25" s="52" t="s">
        <v>78</v>
      </c>
      <c r="C25" s="41" t="n">
        <f aca="false">AF25</f>
        <v>-20</v>
      </c>
      <c r="D25" s="41" t="s">
        <v>51</v>
      </c>
      <c r="E25" s="41" t="n">
        <f aca="false">AE25</f>
        <v>-19</v>
      </c>
      <c r="F25" s="67"/>
      <c r="G25" s="68"/>
      <c r="H25" s="69"/>
      <c r="I25" s="69"/>
      <c r="J25" s="69"/>
      <c r="K25" s="71"/>
      <c r="L25" s="71"/>
      <c r="M25" s="68"/>
      <c r="N25" s="69"/>
      <c r="O25" s="68"/>
      <c r="P25" s="69"/>
      <c r="Q25" s="69"/>
      <c r="R25" s="69"/>
      <c r="S25" s="69"/>
      <c r="T25" s="68"/>
      <c r="U25" s="69"/>
      <c r="V25" s="69"/>
      <c r="W25" s="69"/>
      <c r="X25" s="69"/>
      <c r="Y25" s="71"/>
      <c r="Z25" s="70" t="n">
        <f aca="false">(SUM(F25:Y25)*$G$5)</f>
        <v>0</v>
      </c>
      <c r="AB25" s="2" t="n">
        <f aca="false">R$1</f>
        <v>0</v>
      </c>
      <c r="AC25" s="2" t="n">
        <v>19</v>
      </c>
      <c r="AD25" s="2" t="n">
        <v>20</v>
      </c>
      <c r="AE25" s="2" t="n">
        <f aca="false">$AB25-AC25</f>
        <v>-19</v>
      </c>
      <c r="AF25" s="2" t="n">
        <f aca="false">$AB25-AD25</f>
        <v>-20</v>
      </c>
    </row>
    <row r="26" customFormat="false" ht="24.75" hidden="false" customHeight="true" outlineLevel="0" collapsed="false">
      <c r="A26" s="66" t="s">
        <v>79</v>
      </c>
      <c r="B26" s="52"/>
      <c r="C26" s="52"/>
      <c r="D26" s="52"/>
      <c r="E26" s="52"/>
      <c r="F26" s="67"/>
      <c r="G26" s="68"/>
      <c r="H26" s="69"/>
      <c r="I26" s="69"/>
      <c r="J26" s="69"/>
      <c r="K26" s="71"/>
      <c r="L26" s="71"/>
      <c r="M26" s="68"/>
      <c r="N26" s="69"/>
      <c r="O26" s="68"/>
      <c r="P26" s="72" t="s">
        <v>80</v>
      </c>
      <c r="Q26" s="68"/>
      <c r="R26" s="69"/>
      <c r="S26" s="69"/>
      <c r="T26" s="68"/>
      <c r="U26" s="69"/>
      <c r="V26" s="72" t="s">
        <v>80</v>
      </c>
      <c r="W26" s="72" t="s">
        <v>80</v>
      </c>
      <c r="X26" s="69"/>
      <c r="Y26" s="71"/>
      <c r="Z26" s="70" t="n">
        <f aca="false">(SUM(F26:Y26)*$G$5)</f>
        <v>0</v>
      </c>
    </row>
    <row r="27" customFormat="false" ht="24.75" hidden="false" customHeight="true" outlineLevel="0" collapsed="false">
      <c r="A27" s="66" t="s">
        <v>81</v>
      </c>
      <c r="B27" s="54" t="s">
        <v>82</v>
      </c>
      <c r="C27" s="41" t="n">
        <f aca="false">AF27</f>
        <v>-18</v>
      </c>
      <c r="D27" s="41" t="s">
        <v>51</v>
      </c>
      <c r="E27" s="41" t="n">
        <f aca="false">AE27</f>
        <v>-17</v>
      </c>
      <c r="F27" s="67"/>
      <c r="G27" s="68"/>
      <c r="H27" s="69"/>
      <c r="I27" s="71"/>
      <c r="J27" s="69"/>
      <c r="K27" s="71"/>
      <c r="L27" s="71"/>
      <c r="M27" s="68"/>
      <c r="N27" s="69"/>
      <c r="O27" s="68"/>
      <c r="P27" s="71"/>
      <c r="Q27" s="69"/>
      <c r="R27" s="69"/>
      <c r="S27" s="69"/>
      <c r="T27" s="68"/>
      <c r="U27" s="71"/>
      <c r="V27" s="69"/>
      <c r="W27" s="69"/>
      <c r="X27" s="69"/>
      <c r="Y27" s="68"/>
      <c r="Z27" s="70" t="n">
        <f aca="false">(SUM(F27:Y27)*$G$5)</f>
        <v>0</v>
      </c>
      <c r="AB27" s="2" t="n">
        <f aca="false">R$1</f>
        <v>0</v>
      </c>
      <c r="AC27" s="2" t="n">
        <v>17</v>
      </c>
      <c r="AD27" s="2" t="n">
        <v>18</v>
      </c>
      <c r="AE27" s="2" t="n">
        <f aca="false">$AB27-AC27</f>
        <v>-17</v>
      </c>
      <c r="AF27" s="2" t="n">
        <f aca="false">$AB27-AD27</f>
        <v>-18</v>
      </c>
    </row>
    <row r="28" customFormat="false" ht="24.75" hidden="false" customHeight="true" outlineLevel="0" collapsed="false">
      <c r="A28" s="73" t="s">
        <v>83</v>
      </c>
      <c r="B28" s="54"/>
      <c r="C28" s="41"/>
      <c r="D28" s="41"/>
      <c r="E28" s="41"/>
      <c r="F28" s="74"/>
      <c r="G28" s="75"/>
      <c r="H28" s="76"/>
      <c r="I28" s="77"/>
      <c r="J28" s="76"/>
      <c r="K28" s="77"/>
      <c r="L28" s="77"/>
      <c r="M28" s="75"/>
      <c r="N28" s="76"/>
      <c r="O28" s="75"/>
      <c r="P28" s="77"/>
      <c r="Q28" s="75"/>
      <c r="R28" s="76"/>
      <c r="S28" s="76"/>
      <c r="T28" s="75"/>
      <c r="U28" s="77"/>
      <c r="V28" s="78" t="s">
        <v>84</v>
      </c>
      <c r="W28" s="78" t="s">
        <v>84</v>
      </c>
      <c r="X28" s="76"/>
      <c r="Y28" s="75"/>
      <c r="Z28" s="79" t="n">
        <f aca="false">(SUM(F28:Y28)*$G$5)</f>
        <v>0</v>
      </c>
    </row>
    <row r="29" customFormat="false" ht="24.75" hidden="false" customHeight="true" outlineLevel="0" collapsed="false">
      <c r="A29" s="61" t="s">
        <v>85</v>
      </c>
      <c r="B29" s="41" t="s">
        <v>55</v>
      </c>
      <c r="C29" s="41" t="n">
        <f aca="false">AF29</f>
        <v>-50</v>
      </c>
      <c r="D29" s="41" t="s">
        <v>51</v>
      </c>
      <c r="E29" s="41" t="n">
        <f aca="false">AE29</f>
        <v>-41</v>
      </c>
      <c r="F29" s="80"/>
      <c r="G29" s="64"/>
      <c r="H29" s="63"/>
      <c r="I29" s="63"/>
      <c r="J29" s="63"/>
      <c r="K29" s="63"/>
      <c r="L29" s="63"/>
      <c r="M29" s="64"/>
      <c r="N29" s="63"/>
      <c r="O29" s="64"/>
      <c r="P29" s="63"/>
      <c r="Q29" s="63"/>
      <c r="R29" s="63"/>
      <c r="S29" s="63"/>
      <c r="T29" s="64"/>
      <c r="U29" s="63"/>
      <c r="V29" s="63"/>
      <c r="W29" s="63"/>
      <c r="X29" s="63"/>
      <c r="Y29" s="63"/>
      <c r="Z29" s="65" t="n">
        <f aca="false">(SUM(F29:Y29)*$G$5)</f>
        <v>0</v>
      </c>
      <c r="AB29" s="2" t="n">
        <f aca="false">R$1</f>
        <v>0</v>
      </c>
      <c r="AC29" s="2" t="n">
        <v>41</v>
      </c>
      <c r="AD29" s="2" t="n">
        <v>50</v>
      </c>
      <c r="AE29" s="2" t="n">
        <f aca="false">$AB29-AC29</f>
        <v>-41</v>
      </c>
      <c r="AF29" s="2" t="n">
        <f aca="false">$AB29-AD29</f>
        <v>-50</v>
      </c>
    </row>
    <row r="30" customFormat="false" ht="24.75" hidden="false" customHeight="true" outlineLevel="0" collapsed="false">
      <c r="A30" s="66" t="s">
        <v>86</v>
      </c>
      <c r="B30" s="41"/>
      <c r="C30" s="41"/>
      <c r="D30" s="41"/>
      <c r="E30" s="41"/>
      <c r="F30" s="81"/>
      <c r="G30" s="69"/>
      <c r="H30" s="68"/>
      <c r="I30" s="68"/>
      <c r="J30" s="68"/>
      <c r="K30" s="68"/>
      <c r="L30" s="68"/>
      <c r="M30" s="69"/>
      <c r="N30" s="68"/>
      <c r="O30" s="69"/>
      <c r="P30" s="68"/>
      <c r="Q30" s="68"/>
      <c r="R30" s="68"/>
      <c r="S30" s="68"/>
      <c r="T30" s="69"/>
      <c r="U30" s="68"/>
      <c r="V30" s="68"/>
      <c r="W30" s="68"/>
      <c r="X30" s="68"/>
      <c r="Y30" s="68"/>
      <c r="Z30" s="70" t="n">
        <f aca="false">(SUM(F30:Y30)*$G$5)</f>
        <v>0</v>
      </c>
    </row>
    <row r="31" customFormat="false" ht="24.75" hidden="false" customHeight="true" outlineLevel="0" collapsed="false">
      <c r="A31" s="66" t="s">
        <v>87</v>
      </c>
      <c r="B31" s="52" t="s">
        <v>60</v>
      </c>
      <c r="C31" s="41" t="n">
        <f aca="false">AF31</f>
        <v>-60</v>
      </c>
      <c r="D31" s="41" t="s">
        <v>51</v>
      </c>
      <c r="E31" s="41" t="n">
        <f aca="false">AE31</f>
        <v>-51</v>
      </c>
      <c r="F31" s="81"/>
      <c r="G31" s="69"/>
      <c r="H31" s="68"/>
      <c r="I31" s="68"/>
      <c r="J31" s="68"/>
      <c r="K31" s="68"/>
      <c r="L31" s="68"/>
      <c r="M31" s="69"/>
      <c r="N31" s="68"/>
      <c r="O31" s="69"/>
      <c r="P31" s="68"/>
      <c r="Q31" s="68"/>
      <c r="R31" s="68"/>
      <c r="S31" s="68"/>
      <c r="T31" s="69"/>
      <c r="U31" s="68"/>
      <c r="V31" s="68"/>
      <c r="W31" s="68"/>
      <c r="X31" s="68"/>
      <c r="Y31" s="68"/>
      <c r="Z31" s="70" t="n">
        <f aca="false">(SUM(F31:Y31)*$G$5)</f>
        <v>0</v>
      </c>
      <c r="AB31" s="2" t="n">
        <f aca="false">R$1</f>
        <v>0</v>
      </c>
      <c r="AC31" s="2" t="n">
        <v>51</v>
      </c>
      <c r="AD31" s="2" t="n">
        <v>60</v>
      </c>
      <c r="AE31" s="2" t="n">
        <f aca="false">$AB31-AC31</f>
        <v>-51</v>
      </c>
      <c r="AF31" s="2" t="n">
        <f aca="false">$AB31-AD31</f>
        <v>-60</v>
      </c>
    </row>
    <row r="32" customFormat="false" ht="24.75" hidden="false" customHeight="true" outlineLevel="0" collapsed="false">
      <c r="A32" s="66" t="s">
        <v>88</v>
      </c>
      <c r="B32" s="52"/>
      <c r="C32" s="52"/>
      <c r="D32" s="52"/>
      <c r="E32" s="52"/>
      <c r="F32" s="81"/>
      <c r="G32" s="69"/>
      <c r="H32" s="68"/>
      <c r="I32" s="68"/>
      <c r="J32" s="68"/>
      <c r="K32" s="68"/>
      <c r="L32" s="68"/>
      <c r="M32" s="69"/>
      <c r="N32" s="68"/>
      <c r="O32" s="69"/>
      <c r="P32" s="68"/>
      <c r="Q32" s="68"/>
      <c r="R32" s="68"/>
      <c r="S32" s="68"/>
      <c r="T32" s="69"/>
      <c r="U32" s="68"/>
      <c r="V32" s="68"/>
      <c r="W32" s="68"/>
      <c r="X32" s="68"/>
      <c r="Y32" s="68"/>
      <c r="Z32" s="70" t="n">
        <f aca="false">(SUM(F32:Y32)*$G$5)</f>
        <v>0</v>
      </c>
    </row>
    <row r="33" customFormat="false" ht="24.75" hidden="false" customHeight="true" outlineLevel="0" collapsed="false">
      <c r="A33" s="66" t="s">
        <v>89</v>
      </c>
      <c r="B33" s="52" t="s">
        <v>90</v>
      </c>
      <c r="C33" s="41" t="n">
        <f aca="false">AF33</f>
        <v>-65</v>
      </c>
      <c r="D33" s="41" t="s">
        <v>51</v>
      </c>
      <c r="E33" s="41" t="n">
        <f aca="false">AE33</f>
        <v>-61</v>
      </c>
      <c r="F33" s="81"/>
      <c r="G33" s="69"/>
      <c r="H33" s="68"/>
      <c r="I33" s="68"/>
      <c r="J33" s="68"/>
      <c r="K33" s="68"/>
      <c r="L33" s="68"/>
      <c r="M33" s="69"/>
      <c r="N33" s="68"/>
      <c r="O33" s="69"/>
      <c r="P33" s="68"/>
      <c r="Q33" s="68"/>
      <c r="R33" s="68"/>
      <c r="S33" s="68"/>
      <c r="T33" s="69"/>
      <c r="U33" s="68"/>
      <c r="V33" s="68"/>
      <c r="W33" s="68"/>
      <c r="X33" s="68"/>
      <c r="Y33" s="68"/>
      <c r="Z33" s="70" t="n">
        <f aca="false">(SUM(F33:Y33)*$G$5)</f>
        <v>0</v>
      </c>
      <c r="AB33" s="2" t="n">
        <f aca="false">R$1</f>
        <v>0</v>
      </c>
      <c r="AC33" s="2" t="n">
        <v>61</v>
      </c>
      <c r="AD33" s="2" t="n">
        <v>65</v>
      </c>
      <c r="AE33" s="2" t="n">
        <f aca="false">$AB33-AC33</f>
        <v>-61</v>
      </c>
      <c r="AF33" s="2" t="n">
        <f aca="false">$AB33-AD33</f>
        <v>-65</v>
      </c>
    </row>
    <row r="34" customFormat="false" ht="24.75" hidden="false" customHeight="true" outlineLevel="0" collapsed="false">
      <c r="A34" s="66" t="s">
        <v>91</v>
      </c>
      <c r="B34" s="52"/>
      <c r="C34" s="52"/>
      <c r="D34" s="52"/>
      <c r="E34" s="52"/>
      <c r="F34" s="81"/>
      <c r="G34" s="69"/>
      <c r="H34" s="68"/>
      <c r="I34" s="68"/>
      <c r="J34" s="68"/>
      <c r="K34" s="68"/>
      <c r="L34" s="68"/>
      <c r="M34" s="69"/>
      <c r="N34" s="68"/>
      <c r="O34" s="69"/>
      <c r="P34" s="68"/>
      <c r="Q34" s="68"/>
      <c r="R34" s="68"/>
      <c r="S34" s="68"/>
      <c r="T34" s="69"/>
      <c r="U34" s="68"/>
      <c r="V34" s="68"/>
      <c r="W34" s="68"/>
      <c r="X34" s="68"/>
      <c r="Y34" s="68"/>
      <c r="Z34" s="70" t="n">
        <f aca="false">(SUM(F34:Y34)*$G$5)</f>
        <v>0</v>
      </c>
    </row>
    <row r="35" customFormat="false" ht="24.75" hidden="false" customHeight="true" outlineLevel="0" collapsed="false">
      <c r="A35" s="66" t="s">
        <v>92</v>
      </c>
      <c r="B35" s="52" t="s">
        <v>93</v>
      </c>
      <c r="C35" s="41" t="n">
        <f aca="false">AF35</f>
        <v>-70</v>
      </c>
      <c r="D35" s="41" t="s">
        <v>51</v>
      </c>
      <c r="E35" s="41" t="n">
        <f aca="false">AE35</f>
        <v>-66</v>
      </c>
      <c r="F35" s="81"/>
      <c r="G35" s="69"/>
      <c r="H35" s="68"/>
      <c r="I35" s="68"/>
      <c r="J35" s="68"/>
      <c r="K35" s="68"/>
      <c r="L35" s="68"/>
      <c r="M35" s="69"/>
      <c r="N35" s="68"/>
      <c r="O35" s="69"/>
      <c r="P35" s="68"/>
      <c r="Q35" s="68"/>
      <c r="R35" s="68"/>
      <c r="S35" s="68"/>
      <c r="T35" s="69"/>
      <c r="U35" s="68"/>
      <c r="V35" s="68"/>
      <c r="W35" s="68"/>
      <c r="X35" s="68"/>
      <c r="Y35" s="68"/>
      <c r="Z35" s="70" t="n">
        <f aca="false">(SUM(F35:Y35)*$G$5)</f>
        <v>0</v>
      </c>
      <c r="AB35" s="2" t="n">
        <f aca="false">R$1</f>
        <v>0</v>
      </c>
      <c r="AC35" s="2" t="n">
        <v>66</v>
      </c>
      <c r="AD35" s="2" t="n">
        <v>70</v>
      </c>
      <c r="AE35" s="2" t="n">
        <f aca="false">$AB35-AC35</f>
        <v>-66</v>
      </c>
      <c r="AF35" s="2" t="n">
        <f aca="false">$AB35-AD35</f>
        <v>-70</v>
      </c>
    </row>
    <row r="36" customFormat="false" ht="24.75" hidden="false" customHeight="true" outlineLevel="0" collapsed="false">
      <c r="A36" s="66" t="s">
        <v>94</v>
      </c>
      <c r="B36" s="52"/>
      <c r="C36" s="52"/>
      <c r="D36" s="52"/>
      <c r="E36" s="52"/>
      <c r="F36" s="81"/>
      <c r="G36" s="69"/>
      <c r="H36" s="68"/>
      <c r="I36" s="68"/>
      <c r="J36" s="68"/>
      <c r="K36" s="68"/>
      <c r="L36" s="68"/>
      <c r="M36" s="69"/>
      <c r="N36" s="68"/>
      <c r="O36" s="69"/>
      <c r="P36" s="68"/>
      <c r="Q36" s="68"/>
      <c r="R36" s="68"/>
      <c r="S36" s="68"/>
      <c r="T36" s="69"/>
      <c r="U36" s="68"/>
      <c r="V36" s="68"/>
      <c r="W36" s="68"/>
      <c r="X36" s="68"/>
      <c r="Y36" s="68"/>
      <c r="Z36" s="70" t="n">
        <f aca="false">(SUM(F36:Y36)*$G$5)</f>
        <v>0</v>
      </c>
    </row>
    <row r="37" customFormat="false" ht="24.75" hidden="false" customHeight="true" outlineLevel="0" collapsed="false">
      <c r="A37" s="66" t="s">
        <v>95</v>
      </c>
      <c r="B37" s="52" t="s">
        <v>96</v>
      </c>
      <c r="C37" s="56" t="n">
        <f aca="false">AF37</f>
        <v>-75</v>
      </c>
      <c r="D37" s="56" t="s">
        <v>51</v>
      </c>
      <c r="E37" s="56" t="n">
        <f aca="false">AE37</f>
        <v>-71</v>
      </c>
      <c r="F37" s="81"/>
      <c r="G37" s="69"/>
      <c r="H37" s="68"/>
      <c r="I37" s="68"/>
      <c r="J37" s="68"/>
      <c r="K37" s="68"/>
      <c r="L37" s="68"/>
      <c r="M37" s="69"/>
      <c r="N37" s="68"/>
      <c r="O37" s="69"/>
      <c r="P37" s="68"/>
      <c r="Q37" s="68"/>
      <c r="R37" s="68"/>
      <c r="S37" s="68"/>
      <c r="T37" s="69"/>
      <c r="U37" s="68"/>
      <c r="V37" s="68"/>
      <c r="W37" s="68"/>
      <c r="X37" s="68"/>
      <c r="Y37" s="68"/>
      <c r="Z37" s="70" t="n">
        <f aca="false">(SUM(F37:Y37)*$G$5)</f>
        <v>0</v>
      </c>
      <c r="AB37" s="2" t="n">
        <f aca="false">R$1</f>
        <v>0</v>
      </c>
      <c r="AC37" s="2" t="n">
        <v>71</v>
      </c>
      <c r="AD37" s="2" t="n">
        <v>75</v>
      </c>
      <c r="AE37" s="2" t="n">
        <f aca="false">$AB37-AC37</f>
        <v>-71</v>
      </c>
      <c r="AF37" s="2" t="n">
        <f aca="false">$AB37-AD37</f>
        <v>-75</v>
      </c>
    </row>
    <row r="38" customFormat="false" ht="24.75" hidden="false" customHeight="true" outlineLevel="0" collapsed="false">
      <c r="A38" s="46" t="s">
        <v>97</v>
      </c>
      <c r="B38" s="52"/>
      <c r="C38" s="56"/>
      <c r="D38" s="56"/>
      <c r="E38" s="56"/>
      <c r="F38" s="82"/>
      <c r="G38" s="49"/>
      <c r="H38" s="48"/>
      <c r="I38" s="48"/>
      <c r="J38" s="48"/>
      <c r="K38" s="48"/>
      <c r="L38" s="48"/>
      <c r="M38" s="49"/>
      <c r="N38" s="48"/>
      <c r="O38" s="49"/>
      <c r="P38" s="48"/>
      <c r="Q38" s="48"/>
      <c r="R38" s="48"/>
      <c r="S38" s="48"/>
      <c r="T38" s="49"/>
      <c r="U38" s="48"/>
      <c r="V38" s="48"/>
      <c r="W38" s="48"/>
      <c r="X38" s="48"/>
      <c r="Y38" s="48"/>
      <c r="Z38" s="70" t="n">
        <f aca="false">(SUM(F38:Y38)*$G$5)</f>
        <v>0</v>
      </c>
    </row>
    <row r="39" customFormat="false" ht="24.75" hidden="false" customHeight="true" outlineLevel="0" collapsed="false">
      <c r="A39" s="66" t="s">
        <v>98</v>
      </c>
      <c r="B39" s="83" t="s">
        <v>99</v>
      </c>
      <c r="C39" s="84" t="n">
        <f aca="false">AF39</f>
        <v>-80</v>
      </c>
      <c r="D39" s="15" t="s">
        <v>51</v>
      </c>
      <c r="E39" s="15" t="n">
        <f aca="false">AE39</f>
        <v>-76</v>
      </c>
      <c r="F39" s="81"/>
      <c r="G39" s="69"/>
      <c r="H39" s="68"/>
      <c r="I39" s="68"/>
      <c r="J39" s="68"/>
      <c r="K39" s="68"/>
      <c r="L39" s="68"/>
      <c r="M39" s="69"/>
      <c r="N39" s="68"/>
      <c r="O39" s="69"/>
      <c r="P39" s="68"/>
      <c r="Q39" s="68"/>
      <c r="R39" s="68"/>
      <c r="S39" s="68"/>
      <c r="T39" s="69"/>
      <c r="U39" s="68"/>
      <c r="V39" s="68"/>
      <c r="W39" s="68"/>
      <c r="X39" s="68"/>
      <c r="Y39" s="68"/>
      <c r="Z39" s="45" t="n">
        <f aca="false">(SUM(F39:Y39)*$G$5)</f>
        <v>0</v>
      </c>
      <c r="AB39" s="2" t="n">
        <f aca="false">R$1</f>
        <v>0</v>
      </c>
      <c r="AC39" s="2" t="n">
        <v>76</v>
      </c>
      <c r="AD39" s="2" t="n">
        <v>80</v>
      </c>
      <c r="AE39" s="2" t="n">
        <f aca="false">$AB39-AC39</f>
        <v>-76</v>
      </c>
      <c r="AF39" s="2" t="n">
        <f aca="false">$AB39-AD39</f>
        <v>-80</v>
      </c>
    </row>
    <row r="40" customFormat="false" ht="24.75" hidden="false" customHeight="true" outlineLevel="0" collapsed="false">
      <c r="A40" s="46" t="s">
        <v>100</v>
      </c>
      <c r="B40" s="83"/>
      <c r="C40" s="84"/>
      <c r="D40" s="84"/>
      <c r="E40" s="84"/>
      <c r="F40" s="82"/>
      <c r="G40" s="49"/>
      <c r="H40" s="48"/>
      <c r="I40" s="48"/>
      <c r="J40" s="48"/>
      <c r="K40" s="48"/>
      <c r="L40" s="48"/>
      <c r="M40" s="49"/>
      <c r="N40" s="48"/>
      <c r="O40" s="49"/>
      <c r="P40" s="48"/>
      <c r="Q40" s="48"/>
      <c r="R40" s="48"/>
      <c r="S40" s="48"/>
      <c r="T40" s="50" t="s">
        <v>101</v>
      </c>
      <c r="U40" s="48"/>
      <c r="V40" s="48"/>
      <c r="W40" s="48"/>
      <c r="X40" s="48"/>
      <c r="Y40" s="48"/>
      <c r="Z40" s="85" t="n">
        <f aca="false">(SUM(F40:Y40)*$G$5)</f>
        <v>0</v>
      </c>
    </row>
    <row r="41" customFormat="false" ht="24.75" hidden="false" customHeight="true" outlineLevel="0" collapsed="false">
      <c r="A41" s="66" t="s">
        <v>102</v>
      </c>
      <c r="B41" s="83" t="s">
        <v>103</v>
      </c>
      <c r="C41" s="86" t="n">
        <f aca="false">AE41</f>
        <v>-81</v>
      </c>
      <c r="D41" s="87" t="s">
        <v>68</v>
      </c>
      <c r="E41" s="88"/>
      <c r="F41" s="81"/>
      <c r="G41" s="69"/>
      <c r="H41" s="68"/>
      <c r="I41" s="68"/>
      <c r="J41" s="68"/>
      <c r="K41" s="68"/>
      <c r="L41" s="68"/>
      <c r="M41" s="69"/>
      <c r="N41" s="68"/>
      <c r="O41" s="69"/>
      <c r="P41" s="68"/>
      <c r="Q41" s="68"/>
      <c r="R41" s="68"/>
      <c r="S41" s="68"/>
      <c r="T41" s="69"/>
      <c r="U41" s="68"/>
      <c r="V41" s="68"/>
      <c r="W41" s="68"/>
      <c r="X41" s="68"/>
      <c r="Y41" s="68"/>
      <c r="Z41" s="45" t="n">
        <f aca="false">(SUM(F41:Y41)*$G$5)</f>
        <v>0</v>
      </c>
      <c r="AB41" s="2" t="n">
        <f aca="false">R$1</f>
        <v>0</v>
      </c>
      <c r="AC41" s="2" t="n">
        <v>81</v>
      </c>
      <c r="AE41" s="2" t="n">
        <f aca="false">$AB41-AC41</f>
        <v>-81</v>
      </c>
      <c r="AF41" s="2" t="n">
        <f aca="false">$AB41-AD41</f>
        <v>0</v>
      </c>
    </row>
    <row r="42" customFormat="false" ht="24.75" hidden="false" customHeight="true" outlineLevel="0" collapsed="false">
      <c r="A42" s="46" t="s">
        <v>104</v>
      </c>
      <c r="B42" s="83"/>
      <c r="C42" s="86"/>
      <c r="D42" s="87"/>
      <c r="E42" s="88"/>
      <c r="F42" s="82"/>
      <c r="G42" s="49"/>
      <c r="H42" s="48"/>
      <c r="I42" s="48"/>
      <c r="J42" s="48"/>
      <c r="K42" s="48"/>
      <c r="L42" s="48"/>
      <c r="M42" s="50" t="s">
        <v>105</v>
      </c>
      <c r="N42" s="48"/>
      <c r="O42" s="50" t="s">
        <v>105</v>
      </c>
      <c r="P42" s="48"/>
      <c r="Q42" s="48"/>
      <c r="R42" s="48"/>
      <c r="S42" s="48"/>
      <c r="T42" s="50" t="s">
        <v>101</v>
      </c>
      <c r="U42" s="48"/>
      <c r="V42" s="48"/>
      <c r="W42" s="48"/>
      <c r="X42" s="48"/>
      <c r="Y42" s="48"/>
      <c r="Z42" s="85" t="n">
        <f aca="false">(SUM(F42:Y42)*$G$5)</f>
        <v>0</v>
      </c>
    </row>
    <row r="43" customFormat="false" ht="24.75" hidden="false" customHeight="true" outlineLevel="0" collapsed="false">
      <c r="A43" s="89" t="s">
        <v>106</v>
      </c>
      <c r="B43" s="90" t="s">
        <v>107</v>
      </c>
      <c r="C43" s="91" t="s">
        <v>107</v>
      </c>
      <c r="D43" s="91"/>
      <c r="E43" s="91"/>
      <c r="F43" s="62"/>
      <c r="G43" s="63"/>
      <c r="H43" s="63"/>
      <c r="I43" s="63"/>
      <c r="J43" s="63"/>
      <c r="K43" s="63"/>
      <c r="L43" s="64"/>
      <c r="M43" s="63"/>
      <c r="N43" s="63"/>
      <c r="O43" s="63"/>
      <c r="P43" s="63"/>
      <c r="Q43" s="63"/>
      <c r="R43" s="64"/>
      <c r="S43" s="63"/>
      <c r="T43" s="63"/>
      <c r="U43" s="63"/>
      <c r="V43" s="63"/>
      <c r="W43" s="63"/>
      <c r="X43" s="63"/>
      <c r="Y43" s="63"/>
      <c r="Z43" s="92" t="n">
        <f aca="false">(SUM(F43:Y43)*$G$5)</f>
        <v>0</v>
      </c>
    </row>
    <row r="44" customFormat="false" ht="24.75" hidden="false" customHeight="true" outlineLevel="0" collapsed="false">
      <c r="A44" s="93" t="s">
        <v>108</v>
      </c>
      <c r="B44" s="94" t="s">
        <v>107</v>
      </c>
      <c r="C44" s="95" t="s">
        <v>107</v>
      </c>
      <c r="D44" s="95"/>
      <c r="E44" s="95"/>
      <c r="F44" s="67"/>
      <c r="G44" s="68"/>
      <c r="H44" s="68"/>
      <c r="I44" s="68"/>
      <c r="J44" s="68"/>
      <c r="K44" s="68"/>
      <c r="L44" s="69"/>
      <c r="M44" s="68"/>
      <c r="N44" s="68"/>
      <c r="O44" s="68"/>
      <c r="P44" s="68"/>
      <c r="Q44" s="69"/>
      <c r="R44" s="69"/>
      <c r="S44" s="69"/>
      <c r="T44" s="68"/>
      <c r="U44" s="68"/>
      <c r="V44" s="68"/>
      <c r="W44" s="68"/>
      <c r="X44" s="69"/>
      <c r="Y44" s="68"/>
      <c r="Z44" s="96" t="n">
        <f aca="false">(SUM(F44:Y44)*$G$5)</f>
        <v>0</v>
      </c>
    </row>
    <row r="45" customFormat="false" ht="24.75" hidden="false" customHeight="true" outlineLevel="0" collapsed="false">
      <c r="A45" s="93" t="s">
        <v>109</v>
      </c>
      <c r="B45" s="94" t="s">
        <v>107</v>
      </c>
      <c r="C45" s="95" t="s">
        <v>107</v>
      </c>
      <c r="D45" s="95"/>
      <c r="E45" s="95"/>
      <c r="F45" s="67"/>
      <c r="G45" s="68"/>
      <c r="H45" s="68"/>
      <c r="I45" s="68"/>
      <c r="J45" s="68"/>
      <c r="K45" s="68"/>
      <c r="L45" s="72" t="s">
        <v>110</v>
      </c>
      <c r="M45" s="68"/>
      <c r="N45" s="68"/>
      <c r="O45" s="68"/>
      <c r="P45" s="68"/>
      <c r="Q45" s="72" t="s">
        <v>110</v>
      </c>
      <c r="R45" s="72" t="s">
        <v>110</v>
      </c>
      <c r="S45" s="72" t="s">
        <v>110</v>
      </c>
      <c r="T45" s="68"/>
      <c r="U45" s="68"/>
      <c r="V45" s="68"/>
      <c r="W45" s="68"/>
      <c r="X45" s="72" t="s">
        <v>110</v>
      </c>
      <c r="Y45" s="68"/>
      <c r="Z45" s="96" t="n">
        <f aca="false">(SUM(F45:Y45)*$G$5)</f>
        <v>0</v>
      </c>
    </row>
    <row r="46" customFormat="false" ht="24.75" hidden="false" customHeight="true" outlineLevel="0" collapsed="false">
      <c r="A46" s="93" t="s">
        <v>111</v>
      </c>
      <c r="B46" s="94" t="s">
        <v>107</v>
      </c>
      <c r="C46" s="95" t="s">
        <v>107</v>
      </c>
      <c r="D46" s="95"/>
      <c r="E46" s="95"/>
      <c r="F46" s="67"/>
      <c r="G46" s="68"/>
      <c r="H46" s="68"/>
      <c r="I46" s="68"/>
      <c r="J46" s="68"/>
      <c r="K46" s="68"/>
      <c r="L46" s="69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96" t="n">
        <f aca="false">(SUM(F46:Y46)*$G$5)</f>
        <v>0</v>
      </c>
    </row>
    <row r="47" customFormat="false" ht="24.75" hidden="false" customHeight="true" outlineLevel="0" collapsed="false">
      <c r="A47" s="97" t="s">
        <v>112</v>
      </c>
      <c r="B47" s="94" t="s">
        <v>107</v>
      </c>
      <c r="C47" s="95" t="s">
        <v>107</v>
      </c>
      <c r="D47" s="95"/>
      <c r="E47" s="95"/>
      <c r="F47" s="74"/>
      <c r="G47" s="75"/>
      <c r="H47" s="75"/>
      <c r="I47" s="75"/>
      <c r="J47" s="75"/>
      <c r="K47" s="75"/>
      <c r="L47" s="76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98" t="n">
        <f aca="false">(SUM(F47:Y47)*$G$5)</f>
        <v>0</v>
      </c>
    </row>
    <row r="48" customFormat="false" ht="12.75" hidden="false" customHeight="false" outlineLevel="0" collapsed="false">
      <c r="A48" s="99" t="s">
        <v>113</v>
      </c>
      <c r="B48" s="99"/>
      <c r="C48" s="100"/>
      <c r="D48" s="100"/>
      <c r="E48" s="100"/>
      <c r="F48" s="101" t="n">
        <f aca="false">SUM(F11:F47)</f>
        <v>0</v>
      </c>
      <c r="G48" s="101" t="n">
        <f aca="false">SUM(G11:G47)</f>
        <v>0</v>
      </c>
      <c r="H48" s="101" t="n">
        <f aca="false">SUM(H11:H47)</f>
        <v>0</v>
      </c>
      <c r="I48" s="101" t="n">
        <f aca="false">SUM(I11:I47)</f>
        <v>0</v>
      </c>
      <c r="J48" s="101" t="n">
        <f aca="false">SUM(J11:J47)</f>
        <v>0</v>
      </c>
      <c r="K48" s="101" t="n">
        <f aca="false">SUM(K11:K47)</f>
        <v>0</v>
      </c>
      <c r="L48" s="101" t="n">
        <f aca="false">SUM(L11:L47)</f>
        <v>0</v>
      </c>
      <c r="M48" s="101" t="n">
        <f aca="false">SUM(M11:M47)</f>
        <v>0</v>
      </c>
      <c r="N48" s="101" t="n">
        <f aca="false">SUM(N11:N47)</f>
        <v>0</v>
      </c>
      <c r="O48" s="101" t="n">
        <f aca="false">SUM(O11:O47)</f>
        <v>0</v>
      </c>
      <c r="P48" s="101" t="n">
        <f aca="false">SUM(P11:P47)</f>
        <v>0</v>
      </c>
      <c r="Q48" s="101" t="n">
        <f aca="false">SUM(Q11:Q47)</f>
        <v>0</v>
      </c>
      <c r="R48" s="101" t="n">
        <f aca="false">SUM(R11:R47)</f>
        <v>0</v>
      </c>
      <c r="S48" s="101" t="n">
        <f aca="false">SUM(S11:S47)</f>
        <v>0</v>
      </c>
      <c r="T48" s="101" t="n">
        <f aca="false">SUM(T11:T47)</f>
        <v>0</v>
      </c>
      <c r="U48" s="101" t="n">
        <f aca="false">SUM(U11:U47)</f>
        <v>0</v>
      </c>
      <c r="V48" s="101" t="n">
        <f aca="false">SUM(V11:V47)</f>
        <v>0</v>
      </c>
      <c r="W48" s="101" t="n">
        <f aca="false">SUM(W11:W47)</f>
        <v>0</v>
      </c>
      <c r="X48" s="101" t="n">
        <f aca="false">SUM(X11:X47)</f>
        <v>0</v>
      </c>
      <c r="Y48" s="101" t="n">
        <f aca="false">SUM(Y11:Y47)</f>
        <v>0</v>
      </c>
      <c r="Z48" s="102" t="n">
        <f aca="false">(SUM(F48:Y48)*$G$5)</f>
        <v>0</v>
      </c>
    </row>
    <row r="50" customFormat="false" ht="12.75" hidden="false" customHeight="false" outlineLevel="0" collapsed="false">
      <c r="A50" s="103" t="s">
        <v>114</v>
      </c>
      <c r="B50" s="104" t="s">
        <v>115</v>
      </c>
      <c r="C50" s="104"/>
      <c r="D50" s="104"/>
      <c r="E50" s="104"/>
    </row>
    <row r="51" customFormat="false" ht="12.75" hidden="false" customHeight="false" outlineLevel="0" collapsed="false">
      <c r="A51" s="104"/>
      <c r="B51" s="105" t="s">
        <v>116</v>
      </c>
      <c r="C51" s="105"/>
      <c r="D51" s="105"/>
      <c r="E51" s="105"/>
      <c r="F51" s="105"/>
      <c r="G51" s="105"/>
      <c r="H51" s="105"/>
      <c r="I51" s="105"/>
    </row>
    <row r="52" customFormat="false" ht="12.75" hidden="false" customHeight="false" outlineLevel="0" collapsed="false">
      <c r="A52" s="104"/>
      <c r="B52" s="105"/>
      <c r="C52" s="105"/>
      <c r="D52" s="105"/>
      <c r="E52" s="105"/>
      <c r="F52" s="105"/>
      <c r="G52" s="105"/>
      <c r="H52" s="105"/>
      <c r="I52" s="105"/>
    </row>
    <row r="53" customFormat="false" ht="12.75" hidden="false" customHeight="false" outlineLevel="0" collapsed="false">
      <c r="A53" s="104"/>
      <c r="B53" s="105" t="s">
        <v>117</v>
      </c>
      <c r="C53" s="105"/>
      <c r="D53" s="105"/>
      <c r="E53" s="105"/>
      <c r="F53" s="105"/>
      <c r="G53" s="105"/>
      <c r="H53" s="105"/>
      <c r="I53" s="105"/>
      <c r="W53" s="104"/>
    </row>
    <row r="54" customFormat="false" ht="12.75" hidden="false" customHeight="false" outlineLevel="0" collapsed="false">
      <c r="A54" s="104"/>
      <c r="B54" s="105"/>
      <c r="C54" s="105"/>
      <c r="D54" s="105"/>
      <c r="E54" s="105"/>
      <c r="F54" s="105"/>
      <c r="G54" s="105"/>
      <c r="H54" s="105"/>
      <c r="I54" s="105"/>
    </row>
    <row r="55" customFormat="false" ht="12.75" hidden="false" customHeight="false" outlineLevel="0" collapsed="false">
      <c r="A55" s="106"/>
      <c r="B55" s="105" t="s">
        <v>118</v>
      </c>
      <c r="C55" s="105"/>
      <c r="D55" s="105"/>
      <c r="E55" s="105"/>
      <c r="F55" s="105"/>
      <c r="G55" s="105"/>
      <c r="H55" s="105"/>
      <c r="I55" s="105"/>
    </row>
    <row r="56" customFormat="false" ht="12.75" hidden="false" customHeight="false" outlineLevel="0" collapsed="false">
      <c r="A56" s="106"/>
      <c r="B56" s="105"/>
      <c r="C56" s="105"/>
      <c r="D56" s="105"/>
      <c r="E56" s="105"/>
      <c r="F56" s="105"/>
      <c r="G56" s="105"/>
      <c r="H56" s="105"/>
      <c r="I56" s="105"/>
    </row>
    <row r="57" customFormat="false" ht="12.75" hidden="false" customHeight="false" outlineLevel="0" collapsed="false">
      <c r="B57" s="104"/>
      <c r="C57" s="104"/>
      <c r="D57" s="104"/>
      <c r="E57" s="104"/>
      <c r="F57" s="104"/>
      <c r="G57" s="104"/>
      <c r="H57" s="104"/>
      <c r="I57" s="104"/>
    </row>
    <row r="58" customFormat="false" ht="12.75" hidden="false" customHeight="false" outlineLevel="0" collapsed="false">
      <c r="B58" s="105" t="s">
        <v>119</v>
      </c>
      <c r="C58" s="105"/>
      <c r="D58" s="105"/>
      <c r="E58" s="105"/>
      <c r="F58" s="105"/>
      <c r="G58" s="105"/>
      <c r="H58" s="105"/>
      <c r="I58" s="105"/>
      <c r="J58" s="105"/>
    </row>
    <row r="59" customFormat="false" ht="12.75" hidden="false" customHeight="false" outlineLevel="0" collapsed="false">
      <c r="B59" s="105"/>
      <c r="C59" s="105"/>
      <c r="D59" s="105"/>
      <c r="E59" s="105"/>
      <c r="F59" s="105"/>
      <c r="G59" s="105"/>
      <c r="H59" s="105"/>
      <c r="I59" s="105"/>
      <c r="J59" s="105"/>
    </row>
    <row r="60" customFormat="false" ht="12.75" hidden="false" customHeight="false" outlineLevel="0" collapsed="false">
      <c r="A60" s="104"/>
      <c r="B60" s="104"/>
      <c r="C60" s="104"/>
      <c r="D60" s="104"/>
      <c r="E60" s="104"/>
      <c r="F60" s="104"/>
      <c r="G60" s="104"/>
      <c r="H60" s="104"/>
      <c r="I60" s="104"/>
    </row>
    <row r="61" customFormat="false" ht="12.75" hidden="false" customHeight="false" outlineLevel="0" collapsed="false">
      <c r="A61" s="104" t="s">
        <v>120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X61" s="104"/>
      <c r="Y61" s="104"/>
      <c r="Z61" s="104"/>
    </row>
    <row r="62" customFormat="false" ht="12.75" hidden="false" customHeight="false" outlineLevel="0" collapsed="false">
      <c r="A62" s="104"/>
      <c r="B62" s="104"/>
      <c r="C62" s="104"/>
      <c r="D62" s="104"/>
      <c r="E62" s="104"/>
    </row>
  </sheetData>
  <sheetProtection algorithmName="SHA-512" hashValue="K6B7fiOYubJnDAOM2WWq/hXr5NB8dw2B7DibOLNrYSa7juDuiEm794lLICq2rkUJyqGpJ7naSpP1MIJhnY0U0A==" saltValue="K4w8NFdiuzp+fnSYb8yxKg==" spinCount="100000" sheet="true" objects="true" scenarios="true"/>
  <mergeCells count="83">
    <mergeCell ref="A1:Q1"/>
    <mergeCell ref="R1:Z1"/>
    <mergeCell ref="F3:Z3"/>
    <mergeCell ref="C7:E7"/>
    <mergeCell ref="G7:H7"/>
    <mergeCell ref="B11:B12"/>
    <mergeCell ref="C11:C12"/>
    <mergeCell ref="D11:D12"/>
    <mergeCell ref="E11:E12"/>
    <mergeCell ref="I11:I12"/>
    <mergeCell ref="U11:U12"/>
    <mergeCell ref="B13:B14"/>
    <mergeCell ref="C13:C14"/>
    <mergeCell ref="D13:D14"/>
    <mergeCell ref="E13:E14"/>
    <mergeCell ref="B15:B16"/>
    <mergeCell ref="C15:C16"/>
    <mergeCell ref="D15:D16"/>
    <mergeCell ref="E15:E16"/>
    <mergeCell ref="B17:B18"/>
    <mergeCell ref="C17:C18"/>
    <mergeCell ref="D17:D18"/>
    <mergeCell ref="E17:E18"/>
    <mergeCell ref="B19:B20"/>
    <mergeCell ref="C19:C20"/>
    <mergeCell ref="D19:D20"/>
    <mergeCell ref="E19:E20"/>
    <mergeCell ref="B21:B22"/>
    <mergeCell ref="C21:C22"/>
    <mergeCell ref="D21:D22"/>
    <mergeCell ref="E21:E22"/>
    <mergeCell ref="B23:B24"/>
    <mergeCell ref="C23:C24"/>
    <mergeCell ref="D23:D24"/>
    <mergeCell ref="E23:E24"/>
    <mergeCell ref="B25:B26"/>
    <mergeCell ref="C25:C26"/>
    <mergeCell ref="D25:D26"/>
    <mergeCell ref="E25:E26"/>
    <mergeCell ref="I25:I26"/>
    <mergeCell ref="U25:U26"/>
    <mergeCell ref="B27:B28"/>
    <mergeCell ref="C27:C28"/>
    <mergeCell ref="D27:D28"/>
    <mergeCell ref="E27:E28"/>
    <mergeCell ref="B29:B30"/>
    <mergeCell ref="C29:C30"/>
    <mergeCell ref="D29:D30"/>
    <mergeCell ref="E29:E30"/>
    <mergeCell ref="B31:B32"/>
    <mergeCell ref="C31:C32"/>
    <mergeCell ref="D31:D32"/>
    <mergeCell ref="E31:E32"/>
    <mergeCell ref="B33:B34"/>
    <mergeCell ref="C33:C34"/>
    <mergeCell ref="D33:D34"/>
    <mergeCell ref="E33:E34"/>
    <mergeCell ref="B35:B36"/>
    <mergeCell ref="C35:C36"/>
    <mergeCell ref="D35:D36"/>
    <mergeCell ref="E35:E36"/>
    <mergeCell ref="B37:B38"/>
    <mergeCell ref="C37:C38"/>
    <mergeCell ref="D37:D38"/>
    <mergeCell ref="E37:E38"/>
    <mergeCell ref="B39:B40"/>
    <mergeCell ref="C39:C40"/>
    <mergeCell ref="D39:D40"/>
    <mergeCell ref="E39:E40"/>
    <mergeCell ref="B41:B42"/>
    <mergeCell ref="C41:C42"/>
    <mergeCell ref="D41:D42"/>
    <mergeCell ref="E41:E42"/>
    <mergeCell ref="C43:E43"/>
    <mergeCell ref="C44:E44"/>
    <mergeCell ref="C45:E45"/>
    <mergeCell ref="C46:E46"/>
    <mergeCell ref="C47:E47"/>
    <mergeCell ref="B51:I52"/>
    <mergeCell ref="B53:I54"/>
    <mergeCell ref="A55:A56"/>
    <mergeCell ref="B55:I56"/>
    <mergeCell ref="B58:J59"/>
  </mergeCells>
  <conditionalFormatting sqref="Z11:Z48">
    <cfRule type="cellIs" priority="2" operator="equal" aboveAverage="0" equalAverage="0" bottom="0" percent="0" rank="0" text="" dxfId="0">
      <formula>0</formula>
    </cfRule>
  </conditionalFormatting>
  <conditionalFormatting sqref="F48:Y48">
    <cfRule type="cellIs" priority="3" operator="equal" aboveAverage="0" equalAverage="0" bottom="0" percent="0" rank="0" text="" dxfId="1">
      <formula>0</formula>
    </cfRule>
  </conditionalFormatting>
  <printOptions headings="false" gridLines="false" gridLinesSet="true" horizontalCentered="true" verticalCentered="false"/>
  <pageMargins left="0.170138888888889" right="0.170138888888889" top="0.511805555555556" bottom="0.511805555555556" header="0.511811023622047" footer="0.511811023622047"/>
  <pageSetup paperSize="9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2025-10-16T16:27:08Z</dcterms:created>
  <dc:creator>Uwe Haferkamp</dc:creator>
  <dc:description/>
  <dc:language>de-DE</dc:language>
  <cp:lastModifiedBy>Uwe Haferkamp</cp:lastModifiedBy>
  <dcterms:modified xsi:type="dcterms:W3CDTF">2025-10-20T06:52:20Z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